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9" i="1"/>
  <c r="H33" i="1"/>
  <c r="H25" i="1"/>
  <c r="H59" i="1" l="1"/>
  <c r="H15" i="1"/>
  <c r="H20" i="1" l="1"/>
  <c r="H32" i="1" l="1"/>
  <c r="H22" i="1"/>
  <c r="H18" i="1" l="1"/>
  <c r="H37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<sst xmlns="http://schemas.openxmlformats.org/spreadsheetml/2006/main" count="60" uniqueCount="34">
  <si>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</si>
  <si>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</si>
  <si>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</si>
  <si>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</si>
  <si>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</si>
  <si>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</si>
  <si>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</si>
  <si>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</si>
  <si>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</si>
  <si>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</si>
  <si>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</si>
  <si>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</si>
  <si>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</si>
  <si>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</si>
  <si>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</si>
  <si>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</si>
  <si>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</si>
  <si>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</si>
  <si>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</si>
  <si>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</si>
  <si>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</si>
  <si>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</si>
  <si>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</si>
  <si>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</si>
  <si>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</si>
  <si>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</si>
  <si>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</si>
  <si>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</si>
  <si>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</si>
  <si>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</si>
  <si>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</si>
  <si>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20.11.2024</t>
  </si>
  <si>
    <t xml:space="preserve">Dana 20.11.2024.godine Dom zdravlja Požarevac nije izvršio plaćanje prema dobavljačima: </t>
  </si>
  <si>
    <t>Primljena i neutrošena participacija od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</si>
</sst>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" zoomScaleNormal="100" workbookViewId="0">
      <selection activeCell="H12" sqref="H1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45616</v>
      </c>
      <c r="H12" s="12">
        <v>1067615.8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45616</v>
      </c>
      <c r="H13" s="1">
        <f>H14+H30-H38-H52</f>
        <v>525759.11000000406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45616</v>
      </c>
      <c r="H14" s="2">
        <f>SUM(H15:H29)</f>
        <v>231622.76000000411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38455508.38+1075.59-38455508.38+32664317.22-32664317.22+9503.12</f>
        <v>10578.710000003577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850214.26+50313.45-850214.26+954983.37-954983.37</f>
        <v>50313.449999999953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</f>
        <v>71094.230000000185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45616</v>
      </c>
      <c r="H30" s="2">
        <f>H31+H32+H33+H34+H36+H37+H35</f>
        <v>315850.36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</f>
        <v>140221.65000000002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f>5588+1759+23076+5588</f>
        <v>36011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45616</v>
      </c>
      <c r="H38" s="3">
        <f>SUM(H39:H51)</f>
        <v>21714.010000000002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f>9503.12+1075.59</f>
        <v>10578.710000000001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11135.3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45616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45616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</f>
        <v>541856.69000000006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1067615.800000004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32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2024-11-21T06:39:10Z</dcterms:modified>
  <cp:category/>
  <cp:contentStatus/>
</cp:coreProperties>
</file>